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4410" activeTab="0"/>
  </bookViews>
  <sheets>
    <sheet name="13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<sst xmlns="http://schemas.openxmlformats.org/spreadsheetml/2006/main" count="27" uniqueCount="27">
  <si>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КФК </t>
  </si>
  <si>
    <t>КЕКВ</t>
  </si>
  <si>
    <t xml:space="preserve">Найменування товару </t>
  </si>
  <si>
    <t xml:space="preserve">Кількість </t>
  </si>
  <si>
    <t xml:space="preserve">Ціна </t>
  </si>
  <si>
    <t xml:space="preserve">Сума </t>
  </si>
  <si>
    <t>ВСЬОГО:</t>
  </si>
  <si>
    <t>СЗШ № 131</t>
  </si>
  <si>
    <t>Учнівський комплект (1 парта та 2 стільця)</t>
  </si>
  <si>
    <t xml:space="preserve">Посудомийна машина </t>
  </si>
  <si>
    <t>Установка пожежогасіння</t>
  </si>
  <si>
    <t>Мило дитяче</t>
  </si>
  <si>
    <t>Миючий засіб для посуду</t>
  </si>
  <si>
    <t>Засіб для миття вікон</t>
  </si>
  <si>
    <t>Порошок для чищення</t>
  </si>
  <si>
    <t>Мило господарче</t>
  </si>
  <si>
    <t>Пральний порошок</t>
  </si>
  <si>
    <t>Відро пластмасове</t>
  </si>
  <si>
    <t>Ганчірка підлогова</t>
  </si>
  <si>
    <t>Совок пластмасовий</t>
  </si>
  <si>
    <t>Швабра з віджимом</t>
  </si>
  <si>
    <t>Лопата з держаком</t>
  </si>
  <si>
    <t>Віники</t>
  </si>
  <si>
    <t>Граблі з держаком</t>
  </si>
  <si>
    <t>Дезактин (кг)</t>
  </si>
  <si>
    <t>Інформація про обладнання, малоцінні предмети, матеріали та інвентар, за рахунок виділених коштів бюджетом міста Києва для Святошинського району по галузі "Освіта" отриманих за період січень- листопад 2017 р.</t>
  </si>
  <si>
    <t>Папір А4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</si>
</sst>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₽&quot;;\-#,##0\ &quot;₽&quot;"/>
    <numFmt numFmtId="197" formatCode="#,##0\ &quot;₽&quot;;[Red]\-#,##0\ &quot;₽&quot;"/>
    <numFmt numFmtId="198" formatCode="#,##0.00\ &quot;₽&quot;;\-#,##0.00\ &quot;₽&quot;"/>
    <numFmt numFmtId="199" formatCode="#,##0.00\ &quot;₽&quot;;[Red]\-#,##0.00\ &quot;₽&quot;"/>
    <numFmt numFmtId="200" formatCode="_-* #,##0\ &quot;₽&quot;_-;\-* #,##0\ &quot;₽&quot;_-;_-* &quot;-&quot;\ &quot;₽&quot;_-;_-@_-"/>
    <numFmt numFmtId="201" formatCode="_-* #,##0\ _₽_-;\-* #,##0\ _₽_-;_-* &quot;-&quot;\ _₽_-;_-@_-"/>
    <numFmt numFmtId="202" formatCode="_-* #,##0.00\ &quot;₽&quot;_-;\-* #,##0.00\ &quot;₽&quot;_-;_-* &quot;-&quot;??\ &quot;₽&quot;_-;_-@_-"/>
    <numFmt numFmtId="203" formatCode="_-* #,##0.00\ _₽_-;\-* #,##0.00\ _₽_-;_-* &quot;-&quot;??\ _₽_-;_-@_-"/>
  </numFmts>
  <fonts count="4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7" borderId="6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>
      <alignment/>
      <protection/>
    </xf>
    <xf numFmtId="0" fontId="35" fillId="0" borderId="7" applyNumberFormat="0" applyFill="0" applyAlignment="0" applyProtection="0"/>
    <xf numFmtId="0" fontId="36" fillId="30" borderId="0" applyNumberFormat="0" applyBorder="0" applyAlignment="0" applyProtection="0"/>
    <xf numFmtId="0" fontId="0" fillId="31" borderId="8" applyNumberFormat="0" applyFont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2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2" width="9.140625" style="1" customWidth="1"/>
    <col min="3" max="3" width="35.140625" style="1" customWidth="1"/>
    <col min="4" max="4" width="12.7109375" style="1" customWidth="1"/>
    <col min="5" max="5" width="12.8515625" style="1" customWidth="1"/>
    <col min="6" max="6" width="12.00390625" style="1" customWidth="1"/>
    <col min="7" max="7" width="9.140625" style="1" customWidth="1"/>
    <col min="8" max="8" width="16.7109375" style="1" customWidth="1"/>
    <col min="9" max="9" width="9.140625" style="1" customWidth="1"/>
  </cols>
  <sheetData>
    <row r="2" spans="1:8" ht="46.5" customHeight="1">
      <c r="A2" s="20" t="s">
        <v>25</v>
      </c>
      <c r="B2" s="20"/>
      <c r="C2" s="20"/>
      <c r="D2" s="20"/>
      <c r="E2" s="20"/>
      <c r="F2" s="20"/>
      <c r="G2" s="2"/>
      <c r="H2" s="2"/>
    </row>
    <row r="3" spans="3:6" ht="15">
      <c r="C3" s="3" t="s">
        <v>7</v>
      </c>
      <c r="D3" s="3"/>
      <c r="E3" s="3"/>
      <c r="F3" s="3"/>
    </row>
    <row r="4" spans="1:6" ht="15">
      <c r="A4" s="4" t="s">
        <v>0</v>
      </c>
      <c r="B4" s="4" t="s">
        <v>1</v>
      </c>
      <c r="C4" s="5" t="s">
        <v>2</v>
      </c>
      <c r="D4" s="4" t="s">
        <v>3</v>
      </c>
      <c r="E4" s="4" t="s">
        <v>4</v>
      </c>
      <c r="F4" s="4" t="s">
        <v>5</v>
      </c>
    </row>
    <row r="5" spans="1:9" ht="30">
      <c r="A5" s="7">
        <v>9711020</v>
      </c>
      <c r="B5" s="7">
        <v>2210</v>
      </c>
      <c r="C5" s="10" t="s">
        <v>8</v>
      </c>
      <c r="D5" s="11">
        <v>15</v>
      </c>
      <c r="E5" s="11">
        <f>F5/D5</f>
        <v>1640.02</v>
      </c>
      <c r="F5" s="11">
        <v>24600.3</v>
      </c>
      <c r="G5"/>
      <c r="H5"/>
      <c r="I5"/>
    </row>
    <row r="6" spans="1:6" ht="15">
      <c r="A6" s="7"/>
      <c r="B6" s="7">
        <v>3110</v>
      </c>
      <c r="C6" s="9" t="s">
        <v>9</v>
      </c>
      <c r="D6" s="4">
        <v>1</v>
      </c>
      <c r="E6" s="4">
        <v>64447</v>
      </c>
      <c r="F6" s="4">
        <v>64447</v>
      </c>
    </row>
    <row r="7" spans="1:6" ht="15">
      <c r="A7" s="7"/>
      <c r="B7" s="7">
        <v>2210</v>
      </c>
      <c r="C7" s="9" t="s">
        <v>10</v>
      </c>
      <c r="D7" s="4">
        <v>3</v>
      </c>
      <c r="E7" s="4">
        <f>F7/D7</f>
        <v>768</v>
      </c>
      <c r="F7" s="4">
        <v>2304</v>
      </c>
    </row>
    <row r="8" spans="1:6" ht="15">
      <c r="A8" s="7"/>
      <c r="B8" s="7">
        <v>2210</v>
      </c>
      <c r="C8" s="12" t="s">
        <v>11</v>
      </c>
      <c r="D8" s="4">
        <v>28</v>
      </c>
      <c r="E8" s="4">
        <v>4.8</v>
      </c>
      <c r="F8" s="4">
        <f>D8*E8</f>
        <v>134.4</v>
      </c>
    </row>
    <row r="9" spans="1:6" ht="15">
      <c r="A9" s="7"/>
      <c r="B9" s="7">
        <v>2210</v>
      </c>
      <c r="C9" s="12" t="s">
        <v>12</v>
      </c>
      <c r="D9" s="4">
        <v>28</v>
      </c>
      <c r="E9" s="4">
        <v>12</v>
      </c>
      <c r="F9" s="4">
        <f aca="true" t="shared" si="0" ref="F9:F16">D9*E9</f>
        <v>336</v>
      </c>
    </row>
    <row r="10" spans="1:6" ht="15">
      <c r="A10" s="7"/>
      <c r="B10" s="7">
        <v>2210</v>
      </c>
      <c r="C10" s="12" t="s">
        <v>13</v>
      </c>
      <c r="D10" s="4">
        <v>28</v>
      </c>
      <c r="E10" s="4">
        <v>22.2</v>
      </c>
      <c r="F10" s="4">
        <f t="shared" si="0"/>
        <v>621.6</v>
      </c>
    </row>
    <row r="11" spans="1:6" ht="15">
      <c r="A11" s="7"/>
      <c r="B11" s="7">
        <v>2210</v>
      </c>
      <c r="C11" s="12" t="s">
        <v>14</v>
      </c>
      <c r="D11" s="4">
        <v>28</v>
      </c>
      <c r="E11" s="4">
        <v>12</v>
      </c>
      <c r="F11" s="4">
        <f t="shared" si="0"/>
        <v>336</v>
      </c>
    </row>
    <row r="12" spans="1:6" ht="15">
      <c r="A12" s="7"/>
      <c r="B12" s="7">
        <v>2210</v>
      </c>
      <c r="C12" s="13" t="s">
        <v>15</v>
      </c>
      <c r="D12" s="14">
        <v>29</v>
      </c>
      <c r="E12" s="14">
        <v>3.9</v>
      </c>
      <c r="F12" s="14">
        <f t="shared" si="0"/>
        <v>113.1</v>
      </c>
    </row>
    <row r="13" spans="1:6" ht="15">
      <c r="A13" s="7"/>
      <c r="B13" s="7">
        <v>2210</v>
      </c>
      <c r="C13" s="12" t="s">
        <v>16</v>
      </c>
      <c r="D13" s="4">
        <v>28</v>
      </c>
      <c r="E13" s="4">
        <v>15</v>
      </c>
      <c r="F13" s="4">
        <f t="shared" si="0"/>
        <v>420</v>
      </c>
    </row>
    <row r="14" spans="1:6" ht="15">
      <c r="A14" s="7"/>
      <c r="B14" s="7">
        <v>2210</v>
      </c>
      <c r="C14" s="15" t="s">
        <v>17</v>
      </c>
      <c r="D14" s="4">
        <v>12</v>
      </c>
      <c r="E14" s="4">
        <v>48.3</v>
      </c>
      <c r="F14" s="4">
        <f t="shared" si="0"/>
        <v>579.5999999999999</v>
      </c>
    </row>
    <row r="15" spans="1:6" ht="15">
      <c r="A15" s="7"/>
      <c r="B15" s="7">
        <v>2210</v>
      </c>
      <c r="C15" s="15" t="s">
        <v>18</v>
      </c>
      <c r="D15" s="4">
        <v>13</v>
      </c>
      <c r="E15" s="4">
        <v>24.8</v>
      </c>
      <c r="F15" s="4">
        <f t="shared" si="0"/>
        <v>322.40000000000003</v>
      </c>
    </row>
    <row r="16" spans="1:6" ht="15">
      <c r="A16" s="7"/>
      <c r="B16" s="7">
        <v>2210</v>
      </c>
      <c r="C16" s="15" t="s">
        <v>19</v>
      </c>
      <c r="D16" s="4">
        <v>12</v>
      </c>
      <c r="E16" s="4">
        <v>21.2</v>
      </c>
      <c r="F16" s="4">
        <f t="shared" si="0"/>
        <v>254.39999999999998</v>
      </c>
    </row>
    <row r="17" spans="1:6" ht="15">
      <c r="A17" s="7"/>
      <c r="B17" s="7">
        <v>2210</v>
      </c>
      <c r="C17" s="12" t="s">
        <v>20</v>
      </c>
      <c r="D17" s="16">
        <v>12</v>
      </c>
      <c r="E17" s="16">
        <v>72.3</v>
      </c>
      <c r="F17" s="16">
        <v>867.6</v>
      </c>
    </row>
    <row r="18" spans="1:6" ht="15">
      <c r="A18" s="7"/>
      <c r="B18" s="7">
        <v>2210</v>
      </c>
      <c r="C18" s="15" t="s">
        <v>21</v>
      </c>
      <c r="D18" s="17">
        <v>12</v>
      </c>
      <c r="E18" s="18">
        <v>103.5</v>
      </c>
      <c r="F18" s="18">
        <v>1242</v>
      </c>
    </row>
    <row r="19" spans="1:6" ht="15">
      <c r="A19" s="7"/>
      <c r="B19" s="7">
        <v>2210</v>
      </c>
      <c r="C19" s="15" t="s">
        <v>22</v>
      </c>
      <c r="D19" s="17">
        <v>31</v>
      </c>
      <c r="E19" s="18">
        <v>25.1</v>
      </c>
      <c r="F19" s="18">
        <v>778.1</v>
      </c>
    </row>
    <row r="20" spans="1:6" ht="15">
      <c r="A20" s="7"/>
      <c r="B20" s="7">
        <v>2210</v>
      </c>
      <c r="C20" s="15" t="s">
        <v>23</v>
      </c>
      <c r="D20" s="17">
        <v>12</v>
      </c>
      <c r="E20" s="16">
        <v>63.8</v>
      </c>
      <c r="F20" s="16">
        <v>765.6</v>
      </c>
    </row>
    <row r="21" spans="1:6" ht="15">
      <c r="A21" s="7"/>
      <c r="B21" s="7">
        <v>2220</v>
      </c>
      <c r="C21" s="15" t="s">
        <v>24</v>
      </c>
      <c r="D21" s="17">
        <v>47</v>
      </c>
      <c r="E21" s="16">
        <v>270</v>
      </c>
      <c r="F21" s="16">
        <f>E21*D21</f>
        <v>12690</v>
      </c>
    </row>
    <row r="22" spans="1:6" ht="15">
      <c r="A22" s="4"/>
      <c r="B22" s="5">
        <v>2210</v>
      </c>
      <c r="C22" s="19" t="s">
        <v>26</v>
      </c>
      <c r="D22" s="6">
        <v>50</v>
      </c>
      <c r="E22" s="8">
        <v>96.7</v>
      </c>
      <c r="F22" s="8">
        <f>E22*D22</f>
        <v>4835</v>
      </c>
    </row>
    <row r="23" spans="1:6" ht="15">
      <c r="A23" s="4"/>
      <c r="B23" s="4"/>
      <c r="C23" s="4" t="s">
        <v>6</v>
      </c>
      <c r="D23" s="4"/>
      <c r="E23" s="4"/>
      <c r="F23" s="4">
        <f>SUM(F5:F22)</f>
        <v>115647.10000000002</v>
      </c>
    </row>
  </sheetData>
  <sheetProtection/>
  <mergeCells count="1">
    <mergeCell ref="A2:F2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2017-11-29T08:05:30Z</cp:lastPrinted>
  <dcterms:created xsi:type="dcterms:W3CDTF">1996-10-08T23:32:33Z</dcterms:created>
  <dcterms:modified xsi:type="dcterms:W3CDTF">2017-11-29T08:50:37Z</dcterms:modified>
  <cp:category/>
  <cp:version/>
  <cp:contentType/>
  <cp:contentStatus/>
</cp:coreProperties>
</file>